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20"/>
  </bookViews>
  <sheets>
    <sheet name="Sheet1" sheetId="1" r:id="rId1"/>
    <sheet name="Sheet3" sheetId="3" r:id="rId2"/>
  </sheets>
  <definedNames>
    <definedName name="_xlnm._FilterDatabase" localSheetId="0" hidden="1">Sheet1!$1:$3</definedName>
  </definedNames>
  <calcPr calcId="144525"/>
</workbook>
</file>

<file path=xl/sharedStrings.xml><?xml version="1.0" encoding="utf-8"?>
<sst xmlns="http://schemas.openxmlformats.org/spreadsheetml/2006/main" count="24" uniqueCount="22">
  <si>
    <t>保管卷号</t>
  </si>
  <si>
    <t>档号</t>
  </si>
  <si>
    <t>案卷题名</t>
  </si>
  <si>
    <t>期限</t>
  </si>
  <si>
    <t>序号</t>
  </si>
  <si>
    <t>责任者</t>
  </si>
  <si>
    <t>日期</t>
  </si>
  <si>
    <t>页数</t>
  </si>
  <si>
    <t>备注</t>
  </si>
  <si>
    <t>qzh</t>
  </si>
  <si>
    <t>mlh</t>
  </si>
  <si>
    <t>ajh</t>
  </si>
  <si>
    <t>一级</t>
  </si>
  <si>
    <t>二级</t>
  </si>
  <si>
    <t>5-2016-FJ-001</t>
  </si>
  <si>
    <t>长安大学2016年党发文件汇集(1—35号）</t>
  </si>
  <si>
    <t>长期</t>
  </si>
  <si>
    <t>长安大学</t>
  </si>
  <si>
    <t>2016.01.01-2016.10.24</t>
  </si>
  <si>
    <t>5-2016-FJ-002</t>
  </si>
  <si>
    <t>长安大学2016年党发文件汇集(36—52号）</t>
  </si>
  <si>
    <t>2016.04.14-2016.08.17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</si>
</sst>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幼圆"/>
      <charset val="134"/>
    </font>
    <font>
      <sz val="14"/>
      <name val="宋体"/>
      <charset val="134"/>
    </font>
    <font>
      <sz val="12"/>
      <name val="宋体"/>
      <charset val="134"/>
    </font>
    <font>
      <sz val="10.5"/>
      <name val="幼圆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7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7" fillId="44" borderId="6" applyNumberFormat="0" applyAlignment="0" applyProtection="0">
      <alignment vertical="center"/>
    </xf>
    <xf numFmtId="0" fontId="0" fillId="45" borderId="10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top" wrapText="1"/>
    </xf>
  </cellXfs>
  <cellStyles count="9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输出 2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适中 2" xfId="54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2 2" xfId="78"/>
    <cellStyle name="常规 2 3" xfId="79"/>
    <cellStyle name="常规 2 4" xfId="80"/>
    <cellStyle name="常规 3 2" xfId="81"/>
    <cellStyle name="常规 4" xfId="82"/>
    <cellStyle name="常规 4 2" xfId="83"/>
    <cellStyle name="常规 9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注释 2" xfId="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zoomScale="82" zoomScaleNormal="82" workbookViewId="0">
      <selection activeCell="C4" sqref="C4"/>
    </sheetView>
  </sheetViews>
  <sheetFormatPr defaultColWidth="9" defaultRowHeight="30" customHeight="1" outlineLevelRow="2"/>
  <cols>
    <col min="1" max="1" width="12.3796296296296" customWidth="1"/>
    <col min="2" max="2" width="14.5" customWidth="1"/>
    <col min="3" max="3" width="34.8796296296296" customWidth="1"/>
    <col min="4" max="4" width="9.75" customWidth="1"/>
    <col min="5" max="5" width="7.37962962962963" customWidth="1"/>
    <col min="7" max="7" width="10.3796296296296" customWidth="1"/>
  </cols>
  <sheetData>
    <row r="1" s="1" customFormat="1" customHeight="1" spans="1:14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16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="2" customFormat="1" customHeight="1" spans="1:14">
      <c r="A2" s="7"/>
      <c r="B2" s="8" t="s">
        <v>14</v>
      </c>
      <c r="C2" s="9" t="s">
        <v>15</v>
      </c>
      <c r="D2" s="7" t="s">
        <v>16</v>
      </c>
      <c r="E2" s="10">
        <v>1</v>
      </c>
      <c r="F2" s="11" t="s">
        <v>17</v>
      </c>
      <c r="G2" s="12" t="s">
        <v>18</v>
      </c>
      <c r="H2" s="13">
        <v>34</v>
      </c>
      <c r="I2" s="17"/>
      <c r="J2" s="2">
        <v>5</v>
      </c>
      <c r="K2" s="2" t="str">
        <f>MID(B2,3,7)</f>
        <v>2016-FJ</v>
      </c>
      <c r="L2" s="2" t="str">
        <f>MID(B2,11,3)</f>
        <v>001</v>
      </c>
      <c r="M2" s="2" t="str">
        <f>MID(B2,3,4)</f>
        <v>2016</v>
      </c>
      <c r="N2" s="2" t="str">
        <f>MID(B2,8,2)</f>
        <v>FJ</v>
      </c>
    </row>
    <row r="3" s="2" customFormat="1" customHeight="1" spans="1:14">
      <c r="A3" s="7"/>
      <c r="B3" s="8" t="s">
        <v>19</v>
      </c>
      <c r="C3" s="9" t="s">
        <v>20</v>
      </c>
      <c r="D3" s="7" t="s">
        <v>16</v>
      </c>
      <c r="E3" s="11">
        <v>1</v>
      </c>
      <c r="F3" s="11" t="s">
        <v>17</v>
      </c>
      <c r="G3" s="14" t="s">
        <v>21</v>
      </c>
      <c r="H3" s="15">
        <v>20</v>
      </c>
      <c r="J3" s="2">
        <v>5</v>
      </c>
      <c r="K3" s="2" t="str">
        <f>MID(B3,3,7)</f>
        <v>2016-FJ</v>
      </c>
      <c r="L3" s="2" t="str">
        <f>MID(B3,11,3)</f>
        <v>002</v>
      </c>
      <c r="M3" s="2" t="str">
        <f t="shared" ref="M3" si="0">MID(B3,3,4)</f>
        <v>2016</v>
      </c>
      <c r="N3" s="2" t="str">
        <f t="shared" ref="N3" si="1">MID(B3,8,2)</f>
        <v>FJ</v>
      </c>
    </row>
  </sheetData>
  <pageMargins left="0.75" right="0.75" top="1" bottom="1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小花</cp:lastModifiedBy>
  <dcterms:created xsi:type="dcterms:W3CDTF">2016-11-30T03:20:00Z</dcterms:created>
  <dcterms:modified xsi:type="dcterms:W3CDTF">2022-08-19T13:05:22Z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A994E268DE5E404FA1DD7495E2998C58</vt:lpwstr>
  </property>
</Properties>
</file>